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9200" windowHeight="1099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<sst xmlns="http://schemas.openxmlformats.org/spreadsheetml/2006/main" count="35" uniqueCount="35">
  <si>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</si>
  <si>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</si>
  <si>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</si>
  <si>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</si>
  <si>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</si>
  <si>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</si>
  <si>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</si>
  <si>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</si>
  <si>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</si>
  <si>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</si>
  <si>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</si>
  <si>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</si>
  <si>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</si>
  <si>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</si>
  <si>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</si>
  <si>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</si>
  <si>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</si>
  <si>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</si>
  <si>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</si>
  <si>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</si>
  <si>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</si>
  <si>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</si>
  <si>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</si>
  <si>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</si>
  <si>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</si>
  <si>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</si>
  <si>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</si>
  <si>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</si>
  <si>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</si>
  <si>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1o. Enero  al 31 Marzo 2021.</t>
  </si>
  <si>
    <t>Consejo de Urbanización Municipal de Chihuahua</t>
  </si>
  <si>
    <t>LIC.CARLOS ALBERTO RIVAS MARTINEZ</t>
  </si>
  <si>
    <t>C.GABRIEL CENICEROS SALGADO</t>
  </si>
  <si>
    <t>GERENTE GENERAL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</si>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</sst>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4" fillId="0" borderId="12" xfId="0" applyNumberFormat="1" applyFont="1" applyFill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topLeftCell="A22" workbookViewId="0">
      <selection activeCell="B46" sqref="B46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85546875" style="13" customWidth="1"/>
    <col min="4" max="4" width="14.28515625" style="13" customWidth="1"/>
    <col min="5" max="5" width="15.5703125" style="13" customWidth="1"/>
    <col min="6" max="6" width="14.285156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29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5.25" customHeight="1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141496561.49000001</v>
      </c>
      <c r="D8" s="7">
        <f>SUM(D10,D19)</f>
        <v>277527285.98000002</v>
      </c>
      <c r="E8" s="7">
        <f>SUM(E10,E19)</f>
        <v>265707477</v>
      </c>
      <c r="F8" s="7">
        <f>C8+D8-E8</f>
        <v>153316370.47000003</v>
      </c>
      <c r="G8" s="7">
        <f>F8-C8</f>
        <v>11819808.980000019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24518726.300000001</v>
      </c>
      <c r="D10" s="7">
        <f>SUM(D11:D17)</f>
        <v>275230092.05000001</v>
      </c>
      <c r="E10" s="7">
        <f>SUM(E11:E17)</f>
        <v>264191284.11000001</v>
      </c>
      <c r="F10" s="7">
        <f t="shared" ref="F10:F17" si="0">C10+D10-E10</f>
        <v>35557534.24000001</v>
      </c>
      <c r="G10" s="7">
        <f t="shared" ref="G10:G17" si="1">F10-C10</f>
        <v>11038807.940000009</v>
      </c>
    </row>
    <row r="11" spans="2:7" x14ac:dyDescent="0.2">
      <c r="B11" s="3" t="s">
        <v>6</v>
      </c>
      <c r="C11" s="8">
        <v>1865388.51</v>
      </c>
      <c r="D11" s="8">
        <v>143132530.21000001</v>
      </c>
      <c r="E11" s="8">
        <v>134562538.62</v>
      </c>
      <c r="F11" s="12">
        <f t="shared" si="0"/>
        <v>10435380.099999994</v>
      </c>
      <c r="G11" s="12">
        <f t="shared" si="1"/>
        <v>8569991.5899999943</v>
      </c>
    </row>
    <row r="12" spans="2:7" x14ac:dyDescent="0.2">
      <c r="B12" s="3" t="s">
        <v>7</v>
      </c>
      <c r="C12" s="8">
        <v>22653337.789999999</v>
      </c>
      <c r="D12" s="8">
        <v>132097561.84</v>
      </c>
      <c r="E12" s="8">
        <v>129628745.48999999</v>
      </c>
      <c r="F12" s="12">
        <f t="shared" si="0"/>
        <v>25122154.140000001</v>
      </c>
      <c r="G12" s="12">
        <f t="shared" si="1"/>
        <v>2468816.3500000015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116977835.19000001</v>
      </c>
      <c r="D19" s="7">
        <f>SUM(D20:D28)</f>
        <v>2297193.9300000002</v>
      </c>
      <c r="E19" s="7">
        <f>SUM(E20:E28)</f>
        <v>1516192.89</v>
      </c>
      <c r="F19" s="7">
        <f t="shared" ref="F19:F28" si="2">C19+D19-E19</f>
        <v>117758836.23000002</v>
      </c>
      <c r="G19" s="7">
        <f t="shared" ref="G19:G28" si="3">F19-C19</f>
        <v>781001.04000000656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86056154.859999999</v>
      </c>
      <c r="D21" s="8">
        <v>11291.94</v>
      </c>
      <c r="E21" s="8">
        <v>1516192.89</v>
      </c>
      <c r="F21" s="12">
        <f t="shared" si="2"/>
        <v>84551253.909999996</v>
      </c>
      <c r="G21" s="12">
        <f t="shared" si="3"/>
        <v>-1504900.950000003</v>
      </c>
    </row>
    <row r="22" spans="1:7" ht="24" x14ac:dyDescent="0.2">
      <c r="A22" s="16" t="s">
        <v>16</v>
      </c>
      <c r="B22" s="3" t="s">
        <v>17</v>
      </c>
      <c r="C22" s="8">
        <v>29848201.600000001</v>
      </c>
      <c r="D22" s="8">
        <v>2270519.66</v>
      </c>
      <c r="E22" s="8">
        <v>0</v>
      </c>
      <c r="F22" s="12">
        <f t="shared" si="2"/>
        <v>32118721.260000002</v>
      </c>
      <c r="G22" s="12">
        <f t="shared" si="3"/>
        <v>2270519.66</v>
      </c>
    </row>
    <row r="23" spans="1:7" x14ac:dyDescent="0.2">
      <c r="B23" s="3" t="s">
        <v>18</v>
      </c>
      <c r="C23" s="8">
        <v>5298972.37</v>
      </c>
      <c r="D23" s="8">
        <v>15382.33</v>
      </c>
      <c r="E23" s="8">
        <v>0</v>
      </c>
      <c r="F23" s="12">
        <f t="shared" si="2"/>
        <v>5314354.7</v>
      </c>
      <c r="G23" s="12">
        <f t="shared" si="3"/>
        <v>15382.330000000075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-4264267.88</v>
      </c>
      <c r="D25" s="8">
        <v>0</v>
      </c>
      <c r="E25" s="8">
        <v>0</v>
      </c>
      <c r="F25" s="12">
        <f t="shared" si="2"/>
        <v>-4264267.88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6" s="19" customFormat="1" x14ac:dyDescent="0.2"/>
    <row r="34" spans="2:6" s="19" customFormat="1" x14ac:dyDescent="0.2"/>
    <row r="35" spans="2:6" s="19" customFormat="1" x14ac:dyDescent="0.2">
      <c r="B35" s="32" t="s">
        <v>31</v>
      </c>
      <c r="C35" s="31"/>
      <c r="D35" s="31"/>
      <c r="E35" s="32" t="s">
        <v>32</v>
      </c>
      <c r="F35" s="32"/>
    </row>
    <row r="36" spans="2:6" s="19" customFormat="1" x14ac:dyDescent="0.2">
      <c r="B36" s="31" t="s">
        <v>33</v>
      </c>
      <c r="C36" s="31"/>
      <c r="D36" s="31"/>
      <c r="E36" s="31" t="s">
        <v>34</v>
      </c>
      <c r="F36" s="31"/>
    </row>
    <row r="37" spans="2:6" s="19" customFormat="1" x14ac:dyDescent="0.2"/>
    <row r="38" spans="2:6" s="19" customFormat="1" x14ac:dyDescent="0.2"/>
    <row r="39" spans="2:6" s="19" customFormat="1" x14ac:dyDescent="0.2"/>
    <row r="40" spans="2:6" s="19" customFormat="1" x14ac:dyDescent="0.2"/>
    <row r="41" spans="2:6" s="19" customFormat="1" x14ac:dyDescent="0.2"/>
    <row r="42" spans="2:6" s="19" customFormat="1" x14ac:dyDescent="0.2"/>
    <row r="43" spans="2:6" s="19" customFormat="1" x14ac:dyDescent="0.2"/>
    <row r="44" spans="2:6" s="19" customFormat="1" x14ac:dyDescent="0.2"/>
    <row r="45" spans="2:6" s="19" customFormat="1" x14ac:dyDescent="0.2"/>
    <row r="46" spans="2:6" s="19" customFormat="1" x14ac:dyDescent="0.2"/>
    <row r="47" spans="2:6" s="19" customFormat="1" x14ac:dyDescent="0.2"/>
    <row r="48" spans="2:6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2021-04-26T19:30:55Z</cp:lastPrinted>
  <dcterms:created xsi:type="dcterms:W3CDTF">2019-12-03T19:14:48Z</dcterms:created>
  <dcterms:modified xsi:type="dcterms:W3CDTF">2021-04-26T19:30:55Z</dcterms:modified>
</cp:coreProperties>
</file>